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<sst xmlns="http://schemas.openxmlformats.org/spreadsheetml/2006/main" count="39" uniqueCount="35">
  <si>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Видатки на утримання  Лупарівського ДНЗ "Золота рибка"</t>
  </si>
  <si>
    <t>Інформація про надходження коштів з інших джерел, не заборонених законодавством</t>
  </si>
  <si>
    <t>за 1-й квартал 2026 року</t>
  </si>
  <si>
    <t>Інформація про надходження і використання коштів, отриманих від благодійної допомоги за 2025 рік</t>
  </si>
  <si>
    <t>за 9 місяців 2024 року</t>
  </si>
  <si>
    <t>№ п/п</t>
  </si>
  <si>
    <t>КЕКВ</t>
  </si>
  <si>
    <t>Розшифровка</t>
  </si>
  <si>
    <t>Затверджено кошторисом       Сума, грн.</t>
  </si>
  <si>
    <t>Фактично профінансовано                               Сума, грн.</t>
  </si>
  <si>
    <t>Дата</t>
  </si>
  <si>
    <t>Надходження батьківських коштів на утримання дітей (Спеціальний фонд)                СУМА,  ГРН</t>
  </si>
  <si>
    <r>
      <rPr>
        <b/>
        <sz val="11"/>
        <color theme="1"/>
        <rFont val="Calibri"/>
        <charset val="204"/>
        <scheme val="minor"/>
      </rPr>
      <t xml:space="preserve">Закуплено продуктів харчування, за рахунок коштів </t>
    </r>
    <r>
      <rPr>
        <b/>
        <sz val="11"/>
        <color rgb="FFFF0000"/>
        <rFont val="Calibri"/>
        <charset val="204"/>
        <scheme val="minor"/>
      </rPr>
      <t>спеціального фонду</t>
    </r>
    <r>
      <rPr>
        <b/>
        <sz val="11"/>
        <color theme="1"/>
        <rFont val="Calibri"/>
        <charset val="204"/>
        <scheme val="minor"/>
      </rPr>
      <t xml:space="preserve">                                                                                            СУМА,  ГРН</t>
    </r>
  </si>
  <si>
    <t>Предмет</t>
  </si>
  <si>
    <t xml:space="preserve">  Сума, грн.</t>
  </si>
  <si>
    <t>Оплата праці</t>
  </si>
  <si>
    <t>Заробітна плата</t>
  </si>
  <si>
    <t>Нарахування на оплату праці</t>
  </si>
  <si>
    <t>Використання товарів та послуг</t>
  </si>
  <si>
    <r>
      <rPr>
        <sz val="11"/>
        <color theme="1"/>
        <rFont val="Calibri"/>
        <charset val="204"/>
        <scheme val="minor"/>
      </rPr>
      <t>Придмети</t>
    </r>
    <r>
      <rPr>
        <sz val="11"/>
        <color theme="1"/>
        <rFont val="Calibri"/>
        <charset val="204"/>
      </rPr>
      <t>,</t>
    </r>
    <r>
      <rPr>
        <sz val="11"/>
        <color theme="1"/>
        <rFont val="Calibri"/>
        <charset val="204"/>
        <scheme val="minor"/>
      </rPr>
      <t xml:space="preserve"> матеріали, обладнання та інвентар</t>
    </r>
  </si>
  <si>
    <r>
      <rPr>
        <sz val="11"/>
        <color theme="1"/>
        <rFont val="Calibri"/>
        <charset val="204"/>
        <scheme val="minor"/>
      </rPr>
      <t>Медикаменти та перев</t>
    </r>
    <r>
      <rPr>
        <sz val="11"/>
        <color theme="1"/>
        <rFont val="Calibri"/>
        <charset val="204"/>
      </rPr>
      <t>'</t>
    </r>
    <r>
      <rPr>
        <sz val="11"/>
        <color theme="1"/>
        <rFont val="Calibri"/>
        <charset val="204"/>
        <scheme val="minor"/>
      </rPr>
      <t>язувальні матеріали</t>
    </r>
  </si>
  <si>
    <t>Продукти харчування</t>
  </si>
  <si>
    <t>Всього</t>
  </si>
  <si>
    <t>Оплата послуг(крім комунальних)</t>
  </si>
  <si>
    <t>Видатки на відрядження</t>
  </si>
  <si>
    <t>Оплата комунальних послуг та енергоносіїв</t>
  </si>
  <si>
    <t xml:space="preserve">Оплата водопостачання та водовідведення </t>
  </si>
  <si>
    <t>Оплата електроенергії</t>
  </si>
  <si>
    <t>Оплата природного газу</t>
  </si>
  <si>
    <t xml:space="preserve">Оплата інших енергоносіїв та інших комунальних послуг </t>
  </si>
  <si>
    <t>Заходи по реалізації  державних програм  не віднесені до заходів розвитку</t>
  </si>
  <si>
    <t xml:space="preserve"> Капітальні видатки</t>
  </si>
  <si>
    <t>Придбання матеріалів та придметів довготривалого користування</t>
  </si>
  <si>
    <t>Капітальний ремонт інших об"єктів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</si>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</sst>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$_-;\-* #,##0.00_$_-;_-* &quot;-&quot;??_$_-;_-@_-"/>
    <numFmt numFmtId="177" formatCode="_ * #,##0_ ;_ * \-#,##0_ ;_ * &quot;-&quot;_ ;_ @_ "/>
  </numFmts>
  <fonts count="29">
    <font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</font>
    <font>
      <b/>
      <sz val="11"/>
      <color rgb="FFFF0000"/>
      <name val="Calibri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2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31" applyNumberFormat="0" applyAlignment="0" applyProtection="0">
      <alignment vertical="center"/>
    </xf>
    <xf numFmtId="0" fontId="17" fillId="12" borderId="32" applyNumberFormat="0" applyAlignment="0" applyProtection="0">
      <alignment vertical="center"/>
    </xf>
    <xf numFmtId="0" fontId="18" fillId="12" borderId="31" applyNumberFormat="0" applyAlignment="0" applyProtection="0">
      <alignment vertical="center"/>
    </xf>
    <xf numFmtId="0" fontId="19" fillId="13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0" fillId="3" borderId="4" xfId="0" applyNumberFormat="1" applyFill="1" applyBorder="1"/>
    <xf numFmtId="4" fontId="0" fillId="4" borderId="4" xfId="0" applyNumberFormat="1" applyFill="1" applyBorder="1"/>
    <xf numFmtId="0" fontId="0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 wrapText="1"/>
    </xf>
    <xf numFmtId="176" fontId="5" fillId="5" borderId="14" xfId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4" fontId="0" fillId="5" borderId="4" xfId="0" applyNumberFormat="1" applyFill="1" applyBorder="1"/>
    <xf numFmtId="4" fontId="0" fillId="5" borderId="16" xfId="0" applyNumberFormat="1" applyFill="1" applyBorder="1"/>
    <xf numFmtId="0" fontId="0" fillId="2" borderId="4" xfId="0" applyFill="1" applyBorder="1" applyAlignment="1">
      <alignment horizontal="center"/>
    </xf>
    <xf numFmtId="0" fontId="0" fillId="5" borderId="1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176" fontId="5" fillId="5" borderId="17" xfId="1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" fontId="0" fillId="0" borderId="4" xfId="0" applyNumberFormat="1" applyBorder="1"/>
    <xf numFmtId="4" fontId="0" fillId="0" borderId="16" xfId="0" applyNumberFormat="1" applyBorder="1"/>
    <xf numFmtId="0" fontId="0" fillId="5" borderId="15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4" fontId="0" fillId="6" borderId="4" xfId="0" applyNumberFormat="1" applyFill="1" applyBorder="1"/>
    <xf numFmtId="4" fontId="0" fillId="6" borderId="16" xfId="0" applyNumberFormat="1" applyFill="1" applyBorder="1"/>
    <xf numFmtId="2" fontId="2" fillId="0" borderId="18" xfId="0" applyNumberFormat="1" applyFont="1" applyBorder="1" applyAlignment="1"/>
    <xf numFmtId="2" fontId="2" fillId="0" borderId="4" xfId="0" applyNumberFormat="1" applyFont="1" applyBorder="1"/>
    <xf numFmtId="0" fontId="0" fillId="7" borderId="1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4" fontId="0" fillId="7" borderId="4" xfId="0" applyNumberFormat="1" applyFill="1" applyBorder="1"/>
    <xf numFmtId="4" fontId="0" fillId="7" borderId="16" xfId="0" applyNumberFormat="1" applyFill="1" applyBorder="1"/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0" xfId="0" applyFill="1" applyBorder="1"/>
    <xf numFmtId="4" fontId="0" fillId="7" borderId="20" xfId="0" applyNumberFormat="1" applyFill="1" applyBorder="1"/>
    <xf numFmtId="4" fontId="0" fillId="7" borderId="21" xfId="0" applyNumberFormat="1" applyFill="1" applyBorder="1"/>
    <xf numFmtId="0" fontId="0" fillId="0" borderId="0" xfId="0" applyBorder="1"/>
    <xf numFmtId="0" fontId="6" fillId="5" borderId="5" xfId="0" applyFont="1" applyFill="1" applyBorder="1" applyAlignment="1">
      <alignment vertical="center" wrapText="1"/>
    </xf>
    <xf numFmtId="176" fontId="0" fillId="5" borderId="17" xfId="1" applyFont="1" applyFill="1" applyBorder="1" applyAlignment="1">
      <alignment horizontal="center" vertical="center"/>
    </xf>
    <xf numFmtId="176" fontId="0" fillId="5" borderId="17" xfId="1" applyFont="1" applyFill="1" applyBorder="1"/>
    <xf numFmtId="0" fontId="0" fillId="7" borderId="4" xfId="0" applyFill="1" applyBorder="1" applyAlignment="1">
      <alignment wrapText="1"/>
    </xf>
    <xf numFmtId="0" fontId="2" fillId="8" borderId="15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0" xfId="0" applyFont="1" applyFill="1" applyBorder="1" applyAlignment="1"/>
    <xf numFmtId="0" fontId="0" fillId="5" borderId="19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vertical="center" wrapText="1"/>
    </xf>
    <xf numFmtId="176" fontId="0" fillId="5" borderId="23" xfId="1" applyFont="1" applyFill="1" applyBorder="1"/>
    <xf numFmtId="0" fontId="0" fillId="9" borderId="1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4" xfId="0" applyFill="1" applyBorder="1" applyAlignment="1">
      <alignment wrapText="1"/>
    </xf>
    <xf numFmtId="4" fontId="0" fillId="9" borderId="4" xfId="0" applyNumberFormat="1" applyFill="1" applyBorder="1"/>
    <xf numFmtId="4" fontId="0" fillId="9" borderId="16" xfId="0" applyNumberFormat="1" applyFill="1" applyBorder="1"/>
    <xf numFmtId="0" fontId="0" fillId="8" borderId="0" xfId="0" applyFont="1" applyFill="1" applyBorder="1" applyAlignment="1"/>
    <xf numFmtId="0" fontId="0" fillId="0" borderId="0" xfId="0" applyFont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4" fontId="2" fillId="5" borderId="7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0" xfId="0" applyFill="1" applyBorder="1" applyAlignment="1">
      <alignment wrapText="1"/>
    </xf>
    <xf numFmtId="4" fontId="0" fillId="4" borderId="20" xfId="0" applyNumberFormat="1" applyFill="1" applyBorder="1" applyAlignment="1"/>
    <xf numFmtId="4" fontId="0" fillId="4" borderId="21" xfId="0" applyNumberFormat="1" applyFill="1" applyBorder="1" applyAlignment="1"/>
    <xf numFmtId="0" fontId="2" fillId="0" borderId="26" xfId="0" applyFont="1" applyFill="1" applyBorder="1" applyAlignment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76" fontId="0" fillId="0" borderId="0" xfId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="120" zoomScaleNormal="120" workbookViewId="0">
      <selection activeCell="E19" sqref="E19"/>
    </sheetView>
  </sheetViews>
  <sheetFormatPr defaultColWidth="9" defaultRowHeight="14.4"/>
  <cols>
    <col min="1" max="2" width="9.13888888888889" style="4"/>
    <col min="3" max="3" width="54.5740740740741" customWidth="1"/>
    <col min="4" max="4" width="16.287037037037" customWidth="1"/>
    <col min="5" max="5" width="16.4259259259259" customWidth="1"/>
    <col min="7" max="7" width="9" hidden="1" customWidth="1"/>
    <col min="8" max="8" width="13.8518518518519" hidden="1" customWidth="1"/>
    <col min="9" max="9" width="22" hidden="1" customWidth="1"/>
    <col min="10" max="10" width="31.5740740740741" hidden="1" customWidth="1"/>
    <col min="11" max="11" width="18.5740740740741" hidden="1" customWidth="1"/>
    <col min="12" max="12" width="6.28703703703704" style="4" hidden="1" customWidth="1"/>
    <col min="13" max="13" width="12.1388888888889" hidden="1" customWidth="1"/>
    <col min="14" max="14" width="37.287037037037" hidden="1" customWidth="1"/>
    <col min="15" max="15" width="15" hidden="1" customWidth="1"/>
  </cols>
  <sheetData>
    <row r="1" s="1" customFormat="1" ht="21.75" customHeight="1" spans="1:15">
      <c r="A1" s="5" t="s">
        <v>0</v>
      </c>
      <c r="B1" s="5"/>
      <c r="C1" s="5"/>
      <c r="D1" s="5"/>
      <c r="E1" s="5"/>
      <c r="F1" s="6"/>
      <c r="G1" s="7" t="s">
        <v>1</v>
      </c>
      <c r="H1" s="7"/>
      <c r="I1" s="7"/>
      <c r="J1" s="7"/>
      <c r="K1" s="6"/>
      <c r="L1" s="8"/>
    </row>
    <row r="2" s="1" customFormat="1" ht="15.75" customHeight="1" spans="1:15">
      <c r="A2" s="5" t="s">
        <v>2</v>
      </c>
      <c r="B2" s="5"/>
      <c r="C2" s="5"/>
      <c r="D2" s="5"/>
      <c r="E2" s="5"/>
      <c r="F2" s="6"/>
      <c r="G2" s="7"/>
      <c r="H2" s="7"/>
      <c r="I2" s="7"/>
      <c r="J2" s="7"/>
      <c r="K2" s="6"/>
      <c r="L2" s="9" t="s">
        <v>3</v>
      </c>
      <c r="M2" s="9"/>
      <c r="N2" s="9"/>
      <c r="O2" s="9"/>
    </row>
    <row r="3" ht="12" customHeight="1" spans="1:15">
      <c r="G3" s="10" t="s">
        <v>4</v>
      </c>
      <c r="H3" s="10"/>
      <c r="I3" s="10"/>
      <c r="J3" s="10"/>
      <c r="K3" s="10"/>
      <c r="L3" s="9"/>
      <c r="M3" s="9"/>
      <c r="N3" s="9"/>
      <c r="O3" s="9"/>
    </row>
    <row r="4" s="2" customFormat="1" ht="72.75" spans="1:15">
      <c r="A4" s="11" t="s">
        <v>5</v>
      </c>
      <c r="B4" s="12" t="s">
        <v>6</v>
      </c>
      <c r="C4" s="12" t="s">
        <v>7</v>
      </c>
      <c r="D4" s="13" t="s">
        <v>8</v>
      </c>
      <c r="E4" s="14" t="s">
        <v>9</v>
      </c>
      <c r="F4" s="15"/>
      <c r="G4" s="16" t="s">
        <v>5</v>
      </c>
      <c r="H4" s="16" t="s">
        <v>10</v>
      </c>
      <c r="I4" s="17" t="s">
        <v>11</v>
      </c>
      <c r="J4" s="18" t="s">
        <v>12</v>
      </c>
      <c r="K4" s="15"/>
      <c r="L4" s="11" t="s">
        <v>5</v>
      </c>
      <c r="M4" s="12" t="s">
        <v>6</v>
      </c>
      <c r="N4" s="19" t="s">
        <v>13</v>
      </c>
      <c r="O4" s="20" t="s">
        <v>14</v>
      </c>
    </row>
    <row r="5" ht="24" customHeight="1" spans="1:15">
      <c r="A5" s="21"/>
      <c r="B5" s="22" t="s">
        <v>15</v>
      </c>
      <c r="C5" s="23"/>
      <c r="D5" s="24"/>
      <c r="E5" s="25"/>
      <c r="G5" s="26">
        <v>1</v>
      </c>
      <c r="H5" s="27"/>
      <c r="I5" s="28">
        <v>0</v>
      </c>
      <c r="J5" s="29">
        <v>0</v>
      </c>
      <c r="L5" s="30">
        <v>1</v>
      </c>
      <c r="M5" s="31">
        <v>2210</v>
      </c>
      <c r="N5" s="32"/>
      <c r="O5" s="33"/>
    </row>
    <row r="6" spans="1:15">
      <c r="A6" s="34">
        <v>1</v>
      </c>
      <c r="B6" s="35">
        <v>2111</v>
      </c>
      <c r="C6" s="36" t="s">
        <v>16</v>
      </c>
      <c r="D6" s="37">
        <v>704225</v>
      </c>
      <c r="E6" s="38">
        <v>472404.59</v>
      </c>
      <c r="G6" s="26">
        <v>2</v>
      </c>
      <c r="H6" s="39"/>
      <c r="I6" s="28">
        <v>0</v>
      </c>
      <c r="J6" s="29">
        <v>0</v>
      </c>
      <c r="L6" s="40">
        <v>2</v>
      </c>
      <c r="M6" s="41">
        <v>2240</v>
      </c>
      <c r="N6" s="42"/>
      <c r="O6" s="43"/>
    </row>
    <row r="7" spans="1:15">
      <c r="A7" s="34">
        <v>2</v>
      </c>
      <c r="B7" s="35">
        <v>2120</v>
      </c>
      <c r="C7" s="36" t="s">
        <v>17</v>
      </c>
      <c r="D7" s="37">
        <v>127478</v>
      </c>
      <c r="E7" s="38">
        <v>107735.43</v>
      </c>
      <c r="G7" s="26">
        <v>3</v>
      </c>
      <c r="H7" s="39"/>
      <c r="I7" s="28">
        <v>0</v>
      </c>
      <c r="J7" s="29">
        <v>0</v>
      </c>
      <c r="L7" s="40"/>
      <c r="M7" s="44"/>
      <c r="N7" s="42"/>
      <c r="O7" s="43"/>
    </row>
    <row r="8" spans="1:15">
      <c r="A8" s="45"/>
      <c r="B8" s="46" t="s">
        <v>18</v>
      </c>
      <c r="C8" s="47"/>
      <c r="D8" s="48"/>
      <c r="E8" s="49"/>
      <c r="G8" s="26">
        <v>4</v>
      </c>
      <c r="H8" s="39"/>
      <c r="I8" s="28">
        <v>0</v>
      </c>
      <c r="J8" s="29">
        <v>0</v>
      </c>
      <c r="L8" s="50"/>
      <c r="M8" s="44"/>
      <c r="N8" s="42"/>
      <c r="O8" s="43"/>
    </row>
    <row r="9" spans="1:15">
      <c r="A9" s="51">
        <v>3</v>
      </c>
      <c r="B9" s="52">
        <v>2210</v>
      </c>
      <c r="C9" s="53" t="s">
        <v>19</v>
      </c>
      <c r="D9" s="54">
        <v>51000</v>
      </c>
      <c r="E9" s="55">
        <v>0</v>
      </c>
      <c r="G9" s="26">
        <v>5</v>
      </c>
      <c r="H9" s="39"/>
      <c r="I9" s="28">
        <v>0</v>
      </c>
      <c r="J9" s="29">
        <v>0</v>
      </c>
      <c r="L9" s="50"/>
      <c r="M9" s="44"/>
      <c r="N9" s="42"/>
      <c r="O9" s="43"/>
    </row>
    <row r="10" spans="1:15">
      <c r="A10" s="51">
        <v>4</v>
      </c>
      <c r="B10" s="52">
        <v>2220</v>
      </c>
      <c r="C10" s="53" t="s">
        <v>20</v>
      </c>
      <c r="D10" s="54">
        <v>0</v>
      </c>
      <c r="E10" s="55">
        <v>0</v>
      </c>
      <c r="G10" s="26">
        <v>6</v>
      </c>
      <c r="H10" s="39"/>
      <c r="I10" s="28">
        <v>0</v>
      </c>
      <c r="J10" s="29">
        <v>0</v>
      </c>
      <c r="L10" s="50"/>
      <c r="M10" s="44"/>
      <c r="N10" s="42"/>
      <c r="O10" s="43"/>
    </row>
    <row r="11" spans="1:15">
      <c r="A11" s="51">
        <v>5</v>
      </c>
      <c r="B11" s="52">
        <v>2230</v>
      </c>
      <c r="C11" s="53" t="s">
        <v>21</v>
      </c>
      <c r="D11" s="54">
        <v>0</v>
      </c>
      <c r="E11" s="55">
        <v>0</v>
      </c>
      <c r="G11" s="26" t="s">
        <v>22</v>
      </c>
      <c r="H11" s="26"/>
      <c r="I11" s="56">
        <f>SUM(I5:I10)</f>
        <v>0</v>
      </c>
      <c r="J11" s="57">
        <f>SUM(J5:J10)</f>
        <v>0</v>
      </c>
      <c r="L11" s="40"/>
      <c r="M11" s="44"/>
      <c r="N11" s="42"/>
      <c r="O11" s="43"/>
    </row>
    <row r="12" spans="1:15">
      <c r="A12" s="51">
        <v>6</v>
      </c>
      <c r="B12" s="52">
        <v>2240</v>
      </c>
      <c r="C12" s="53" t="s">
        <v>23</v>
      </c>
      <c r="D12" s="54">
        <v>126800</v>
      </c>
      <c r="E12" s="55">
        <v>46616</v>
      </c>
      <c r="G12" s="4"/>
      <c r="L12" s="40"/>
      <c r="M12" s="44"/>
      <c r="N12" s="42"/>
      <c r="O12" s="43"/>
    </row>
    <row r="13" spans="1:15">
      <c r="A13" s="51">
        <v>7</v>
      </c>
      <c r="B13" s="52">
        <v>2250</v>
      </c>
      <c r="C13" s="53" t="s">
        <v>24</v>
      </c>
      <c r="D13" s="54">
        <v>0</v>
      </c>
      <c r="E13" s="55">
        <v>0</v>
      </c>
      <c r="G13" s="4"/>
      <c r="L13" s="40"/>
      <c r="M13" s="44"/>
      <c r="N13" s="42"/>
      <c r="O13" s="43"/>
    </row>
    <row r="14" spans="1:15">
      <c r="A14" s="45"/>
      <c r="B14" s="46" t="s">
        <v>25</v>
      </c>
      <c r="C14" s="47"/>
      <c r="D14" s="48"/>
      <c r="E14" s="49"/>
      <c r="G14" s="4"/>
      <c r="L14" s="50"/>
      <c r="M14" s="44"/>
      <c r="N14" s="42"/>
      <c r="O14" s="43"/>
    </row>
    <row r="15" ht="30" customHeight="1" spans="1:15">
      <c r="A15" s="58">
        <v>8</v>
      </c>
      <c r="B15" s="59">
        <v>2272</v>
      </c>
      <c r="C15" s="60" t="s">
        <v>26</v>
      </c>
      <c r="D15" s="61">
        <v>8000</v>
      </c>
      <c r="E15" s="62">
        <v>0</v>
      </c>
      <c r="G15" s="4"/>
      <c r="L15" s="50"/>
      <c r="M15" s="44"/>
      <c r="N15" s="42"/>
      <c r="O15" s="43"/>
    </row>
    <row r="16" spans="1:15">
      <c r="A16" s="63">
        <v>9</v>
      </c>
      <c r="B16" s="64">
        <v>2273</v>
      </c>
      <c r="C16" s="65" t="s">
        <v>27</v>
      </c>
      <c r="D16" s="66">
        <v>209800</v>
      </c>
      <c r="E16" s="67">
        <v>0</v>
      </c>
      <c r="G16" s="4"/>
      <c r="L16" s="50"/>
      <c r="M16" s="44"/>
      <c r="N16" s="42"/>
      <c r="O16" s="43"/>
    </row>
    <row r="17" spans="1:15">
      <c r="A17" s="58">
        <v>10</v>
      </c>
      <c r="B17" s="59">
        <v>2274</v>
      </c>
      <c r="C17" s="60" t="s">
        <v>28</v>
      </c>
      <c r="D17" s="61">
        <v>139055</v>
      </c>
      <c r="E17" s="67">
        <v>39509.3</v>
      </c>
      <c r="F17" s="68"/>
      <c r="G17" s="4"/>
      <c r="L17" s="50"/>
      <c r="M17" s="44"/>
      <c r="N17" s="69"/>
      <c r="O17" s="70"/>
    </row>
    <row r="18" ht="18.75" customHeight="1" spans="1:15">
      <c r="A18" s="58">
        <v>11</v>
      </c>
      <c r="B18" s="59">
        <v>2275</v>
      </c>
      <c r="C18" s="60" t="s">
        <v>29</v>
      </c>
      <c r="D18" s="61">
        <v>0</v>
      </c>
      <c r="E18" s="62">
        <v>0</v>
      </c>
      <c r="F18" s="68"/>
      <c r="G18" s="4"/>
      <c r="L18" s="50"/>
      <c r="M18" s="44"/>
      <c r="N18" s="69"/>
      <c r="O18" s="71"/>
    </row>
    <row r="19" ht="28.8" spans="1:15">
      <c r="A19" s="58">
        <v>12</v>
      </c>
      <c r="B19" s="59">
        <v>2282</v>
      </c>
      <c r="C19" s="72" t="s">
        <v>30</v>
      </c>
      <c r="D19" s="61">
        <v>8000</v>
      </c>
      <c r="E19" s="62">
        <v>1458</v>
      </c>
      <c r="F19" s="68"/>
      <c r="G19" s="4"/>
      <c r="L19" s="50"/>
      <c r="M19" s="44"/>
      <c r="N19" s="69"/>
      <c r="O19" s="71"/>
    </row>
    <row r="20" ht="15" customHeight="1" spans="1:15">
      <c r="A20" s="73" t="s">
        <v>31</v>
      </c>
      <c r="B20" s="74"/>
      <c r="C20" s="74"/>
      <c r="D20" s="74"/>
      <c r="E20" s="75"/>
      <c r="F20" s="76"/>
      <c r="G20" s="4"/>
      <c r="L20" s="77"/>
      <c r="M20" s="78"/>
      <c r="N20" s="79"/>
      <c r="O20" s="80"/>
    </row>
    <row r="21" s="3" customFormat="1" ht="30.75" customHeight="1" spans="1:15">
      <c r="A21" s="81">
        <v>13</v>
      </c>
      <c r="B21" s="82">
        <v>3110</v>
      </c>
      <c r="C21" s="83" t="s">
        <v>32</v>
      </c>
      <c r="D21" s="84">
        <v>0</v>
      </c>
      <c r="E21" s="85">
        <v>0</v>
      </c>
      <c r="F21" s="86"/>
      <c r="G21" s="87"/>
      <c r="L21" s="88" t="s">
        <v>22</v>
      </c>
      <c r="M21" s="89"/>
      <c r="N21" s="89"/>
      <c r="O21" s="90">
        <f>SUM(O5:O20)</f>
        <v>0</v>
      </c>
    </row>
    <row r="22" ht="34.5" customHeight="1" spans="1:15">
      <c r="A22" s="91">
        <v>14</v>
      </c>
      <c r="B22" s="92">
        <v>3132</v>
      </c>
      <c r="C22" s="93" t="s">
        <v>33</v>
      </c>
      <c r="D22" s="94">
        <v>0</v>
      </c>
      <c r="E22" s="95">
        <v>0</v>
      </c>
      <c r="F22" s="68"/>
      <c r="G22" s="4"/>
      <c r="L22" s="96"/>
      <c r="M22" s="96"/>
      <c r="N22" s="97"/>
      <c r="O22" s="98"/>
    </row>
    <row r="23" ht="21" customHeight="1" spans="1:15">
      <c r="A23" s="99" t="s">
        <v>34</v>
      </c>
      <c r="B23" s="100"/>
      <c r="C23" s="101"/>
      <c r="D23" s="102">
        <f>SUM(D6:D22)</f>
        <v>1374358</v>
      </c>
      <c r="E23" s="102">
        <f>SUM(E6:E22)</f>
        <v>667723.32</v>
      </c>
      <c r="G23" s="4"/>
    </row>
    <row r="24" ht="30" customHeight="1" spans="1:15">
      <c r="A24" s="103"/>
      <c r="B24" s="103"/>
      <c r="C24" s="104"/>
      <c r="D24" s="105"/>
      <c r="E24" s="105"/>
      <c r="G24" s="4"/>
    </row>
    <row r="25" spans="1:15">
      <c r="A25" s="106"/>
      <c r="B25" s="106"/>
      <c r="C25" s="106"/>
      <c r="D25" s="107"/>
      <c r="E25" s="107">
        <f>E23+O21</f>
        <v>667723.32</v>
      </c>
      <c r="G25" s="4"/>
    </row>
    <row r="26" spans="1:15">
      <c r="A26" s="106"/>
      <c r="B26" s="106"/>
      <c r="C26" s="106"/>
      <c r="D26" s="108"/>
      <c r="E26" s="106"/>
      <c r="G26" s="4"/>
    </row>
    <row r="27" spans="1:15">
      <c r="A27" s="106"/>
      <c r="B27" s="106"/>
      <c r="C27" s="106"/>
      <c r="D27" s="108"/>
      <c r="E27" s="106"/>
      <c r="G27" s="4"/>
    </row>
    <row r="28" spans="1:15">
      <c r="G28" s="4"/>
    </row>
    <row r="29" spans="1:15">
      <c r="G29" s="4"/>
    </row>
    <row r="30" spans="1:15">
      <c r="G30" s="4"/>
    </row>
    <row r="31" spans="1:15">
      <c r="G31" s="4"/>
    </row>
    <row r="32" spans="1:15">
      <c r="G32" s="4"/>
    </row>
    <row r="33" spans="7:7">
      <c r="G33" s="4"/>
    </row>
    <row r="34" spans="7:7">
      <c r="G34" s="4"/>
    </row>
    <row r="35" spans="7:7">
      <c r="G35" s="4"/>
    </row>
    <row r="36" spans="7:7">
      <c r="G36" s="4"/>
    </row>
  </sheetData>
  <mergeCells count="12">
    <mergeCell ref="A1:E1"/>
    <mergeCell ref="A2:E2"/>
    <mergeCell ref="G3:K3"/>
    <mergeCell ref="B5:C5"/>
    <mergeCell ref="B8:C8"/>
    <mergeCell ref="G11:H11"/>
    <mergeCell ref="B14:C14"/>
    <mergeCell ref="A20:E20"/>
    <mergeCell ref="L21:N21"/>
    <mergeCell ref="A23:C23"/>
    <mergeCell ref="L2:O3"/>
    <mergeCell ref="G1:J2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2026-05-07T06:47:34Z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F6430455FFC746318ACA4E3B3C1DC850_12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